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0" windowWidth="15480" windowHeight="7935"/>
  </bookViews>
  <sheets>
    <sheet name="Propios asociados gtos func" sheetId="2" r:id="rId1"/>
  </sheets>
  <calcPr calcId="125725"/>
</workbook>
</file>

<file path=xl/calcChain.xml><?xml version="1.0" encoding="utf-8"?>
<calcChain xmlns="http://schemas.openxmlformats.org/spreadsheetml/2006/main">
  <c r="D6" i="2"/>
  <c r="D7"/>
  <c r="D8"/>
  <c r="D9"/>
  <c r="D11"/>
  <c r="D12"/>
  <c r="D13"/>
  <c r="D14"/>
  <c r="D15"/>
  <c r="D16"/>
  <c r="D17"/>
  <c r="D18"/>
  <c r="D19"/>
  <c r="D20"/>
  <c r="D21"/>
  <c r="D22"/>
  <c r="D23"/>
  <c r="D24"/>
  <c r="D5"/>
  <c r="C25"/>
</calcChain>
</file>

<file path=xl/sharedStrings.xml><?xml version="1.0" encoding="utf-8"?>
<sst xmlns="http://schemas.openxmlformats.org/spreadsheetml/2006/main" count="45" uniqueCount="45">
  <si>
    <t>CENTROS</t>
  </si>
  <si>
    <t>Luis Pascual TRAVERSA</t>
  </si>
  <si>
    <t>Susana ORTALE</t>
  </si>
  <si>
    <t>TOTAL</t>
  </si>
  <si>
    <t>LEMIT (Laboratorio de entrenamiento multidisciplinario para la investigación tecnológica)</t>
  </si>
  <si>
    <t>John Williams ROGERS</t>
  </si>
  <si>
    <t>Gabriel CRESPI</t>
  </si>
  <si>
    <t>Alberto Nestor SCIAN</t>
  </si>
  <si>
    <t>Roberto ROMAGNOLI</t>
  </si>
  <si>
    <t>Jorge Omar TOCHO</t>
  </si>
  <si>
    <t>Horacio Federico GONZALEZ</t>
  </si>
  <si>
    <t>Pablo IXTAINA</t>
  </si>
  <si>
    <t>Alfredo Luis CONTI</t>
  </si>
  <si>
    <t>Alejandro CLAUSSE</t>
  </si>
  <si>
    <t>Horacio Jorge THOMAS</t>
  </si>
  <si>
    <t>Alejandro MARKAN</t>
  </si>
  <si>
    <t>Mario ERMACORA</t>
  </si>
  <si>
    <t>DIRECTOR/ RESPONSABLE</t>
  </si>
  <si>
    <t>Luis Sebastian VIVES</t>
  </si>
  <si>
    <t>Isidoro Bernardo SCHALAMUK</t>
  </si>
  <si>
    <t>INREMI (Instituto de Recursos Minerales)</t>
  </si>
  <si>
    <t>José PORRAS</t>
  </si>
  <si>
    <t>Carlos LANUSSE</t>
  </si>
  <si>
    <t>CIVETAN (Centro de investigación veterinaria de Tandil)</t>
  </si>
  <si>
    <t>Otorgado 2013</t>
  </si>
  <si>
    <t>Pedro BALATTI</t>
  </si>
  <si>
    <t>Alberto SOMOZA</t>
  </si>
  <si>
    <t>BIOLAB AZUL (Laboratorio de Biología Funcional y Biotecnología)</t>
  </si>
  <si>
    <t>CEDETS (Centro de Emprendedorismo y Desarrollo Territorial Sustentable)</t>
  </si>
  <si>
    <t>CEMECA (Centro de Investigación en Metrología y Calidad)</t>
  </si>
  <si>
    <t>CEREN (Centro de Estudios en Rehabilitación Nutricional y Desarrollo Infantil)</t>
  </si>
  <si>
    <t>CETMIC (Centro de Tecnología de Recursos Minerales y Cerámica)</t>
  </si>
  <si>
    <t>CIDEFI (Centro de Investigaciones en Fitopatologías)</t>
  </si>
  <si>
    <t>CIDEPINT (Centro de Investigación y Desarrollo en Tecnología de Pinturas)</t>
  </si>
  <si>
    <t>CIFICEN (Centro de Investigaciones en Física e Ingeniería del Centro de la Provincia de Buenos Aires)</t>
  </si>
  <si>
    <t>CIOP (Centro de Investigaciones Opticas)</t>
  </si>
  <si>
    <t>CITEC (Centro de Investigación de Tecnología del Cuero)</t>
  </si>
  <si>
    <r>
      <t>IDIP (Instituto de Desarrollo de Investig</t>
    </r>
    <r>
      <rPr>
        <sz val="12"/>
        <rFont val="Arial"/>
        <family val="2"/>
      </rPr>
      <t>aciones Pediátricas)</t>
    </r>
  </si>
  <si>
    <t>IHLLA (Instituto de Hidrología de Llanuras)</t>
  </si>
  <si>
    <t>IMBICE (Instituto Multidisciplinario de Biología Celular)</t>
  </si>
  <si>
    <t>LAL (Laboratorio de Acústica y Luminotecnia)</t>
  </si>
  <si>
    <t>LINTA (Laboratorio de Investigación del Territorio y el Ambiente)</t>
  </si>
  <si>
    <r>
      <t>P</t>
    </r>
    <r>
      <rPr>
        <sz val="12"/>
        <rFont val="Arial"/>
        <family val="2"/>
      </rPr>
      <t>LADEMA (Laboratorio de Plasmas Densos Magnetizados)</t>
    </r>
  </si>
  <si>
    <r>
      <t>PLAPIMU-LASEICIC (Planta Piloto Multiproposito- Laboratorio de Servicios a la Industria y el Sistema Ci</t>
    </r>
    <r>
      <rPr>
        <sz val="12"/>
        <rFont val="Arial"/>
        <family val="2"/>
      </rPr>
      <t>entífico)</t>
    </r>
  </si>
  <si>
    <t>Importe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</si>
</sst>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sz val="12"/>
      <color indexed="8"/>
      <name val="Arial"/>
      <family val="2"/>
    </font>
    <font>
      <b/>
      <sz val="12"/>
      <color indexed="8"/>
      <name val="Arial"/>
      <family val="2"/>
    </font>
    <font>
      <sz val="12"/>
      <color indexed="8"/>
      <name val="Calibri"/>
      <family val="2"/>
    </font>
    <font>
      <sz val="8"/>
      <name val="Calibri"/>
      <family val="2"/>
    </font>
    <font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 applyAlignment="1">
      <alignment horizontal="left" vertical="center" wrapText="1"/>
    </xf>
    <xf numFmtId="0" fontId="3" fillId="0" borderId="0" xfId="0" applyFont="1"/>
    <xf numFmtId="0" fontId="1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vertical="center" wrapText="1"/>
    </xf>
    <xf numFmtId="0" fontId="2" fillId="0" borderId="1" xfId="0" applyFont="1" applyBorder="1" applyAlignment="1">
      <alignment horizontal="left" vertical="center" wrapText="1"/>
    </xf>
    <xf numFmtId="3" fontId="2" fillId="0" borderId="1" xfId="0" applyNumberFormat="1" applyFont="1" applyBorder="1" applyAlignment="1">
      <alignment horizontal="center" vertical="center" wrapText="1"/>
    </xf>
    <xf numFmtId="3" fontId="1" fillId="0" borderId="1" xfId="0" applyNumberFormat="1" applyFont="1" applyBorder="1" applyAlignment="1">
      <alignment horizontal="center" vertical="center"/>
    </xf>
    <xf numFmtId="0" fontId="1" fillId="2" borderId="1" xfId="0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4:D25"/>
  <sheetViews>
    <sheetView tabSelected="1" view="pageLayout" topLeftCell="A19" zoomScaleNormal="100" workbookViewId="0">
      <selection activeCell="E26" sqref="E26:E27"/>
    </sheetView>
  </sheetViews>
  <sheetFormatPr baseColWidth="10" defaultRowHeight="15.75"/>
  <cols>
    <col min="1" max="1" width="42.28515625" style="1" customWidth="1"/>
    <col min="2" max="2" width="23" style="1" customWidth="1"/>
    <col min="3" max="3" width="0" style="2" hidden="1" customWidth="1"/>
    <col min="4" max="4" width="12.7109375" style="2" customWidth="1"/>
    <col min="5" max="16384" width="11.42578125" style="2"/>
  </cols>
  <sheetData>
    <row r="4" spans="1:4" ht="30">
      <c r="A4" s="8" t="s">
        <v>0</v>
      </c>
      <c r="B4" s="8" t="s">
        <v>17</v>
      </c>
      <c r="C4" s="9" t="s">
        <v>24</v>
      </c>
      <c r="D4" s="9" t="s">
        <v>44</v>
      </c>
    </row>
    <row r="5" spans="1:4" ht="30">
      <c r="A5" s="3" t="s">
        <v>27</v>
      </c>
      <c r="B5" s="3" t="s">
        <v>5</v>
      </c>
      <c r="C5" s="7">
        <v>9758</v>
      </c>
      <c r="D5" s="7">
        <f>C5*1.25</f>
        <v>12197.5</v>
      </c>
    </row>
    <row r="6" spans="1:4" ht="30">
      <c r="A6" s="3" t="s">
        <v>28</v>
      </c>
      <c r="B6" s="3" t="s">
        <v>21</v>
      </c>
      <c r="C6" s="7">
        <v>8250</v>
      </c>
      <c r="D6" s="7">
        <f t="shared" ref="D6:D24" si="0">C6*1.25</f>
        <v>10312.5</v>
      </c>
    </row>
    <row r="7" spans="1:4" ht="30">
      <c r="A7" s="3" t="s">
        <v>29</v>
      </c>
      <c r="B7" s="3" t="s">
        <v>6</v>
      </c>
      <c r="C7" s="7">
        <v>10060</v>
      </c>
      <c r="D7" s="7">
        <f t="shared" si="0"/>
        <v>12575</v>
      </c>
    </row>
    <row r="8" spans="1:4" ht="45">
      <c r="A8" s="3" t="s">
        <v>30</v>
      </c>
      <c r="B8" s="3" t="s">
        <v>2</v>
      </c>
      <c r="C8" s="7">
        <v>23065</v>
      </c>
      <c r="D8" s="7">
        <f t="shared" si="0"/>
        <v>28831.25</v>
      </c>
    </row>
    <row r="9" spans="1:4" ht="30">
      <c r="A9" s="3" t="s">
        <v>31</v>
      </c>
      <c r="B9" s="3" t="s">
        <v>7</v>
      </c>
      <c r="C9" s="7">
        <v>32183</v>
      </c>
      <c r="D9" s="7">
        <f t="shared" si="0"/>
        <v>40228.75</v>
      </c>
    </row>
    <row r="10" spans="1:4" ht="30">
      <c r="A10" s="3" t="s">
        <v>32</v>
      </c>
      <c r="B10" s="3" t="s">
        <v>25</v>
      </c>
      <c r="C10" s="7"/>
      <c r="D10" s="7">
        <v>16594</v>
      </c>
    </row>
    <row r="11" spans="1:4" ht="30">
      <c r="A11" s="3" t="s">
        <v>33</v>
      </c>
      <c r="B11" s="3" t="s">
        <v>8</v>
      </c>
      <c r="C11" s="7">
        <v>27291</v>
      </c>
      <c r="D11" s="7">
        <f t="shared" si="0"/>
        <v>34113.75</v>
      </c>
    </row>
    <row r="12" spans="1:4" ht="45">
      <c r="A12" s="3" t="s">
        <v>34</v>
      </c>
      <c r="B12" s="3" t="s">
        <v>26</v>
      </c>
      <c r="C12" s="7">
        <v>28938</v>
      </c>
      <c r="D12" s="7">
        <f t="shared" si="0"/>
        <v>36172.5</v>
      </c>
    </row>
    <row r="13" spans="1:4" ht="30">
      <c r="A13" s="3" t="s">
        <v>35</v>
      </c>
      <c r="B13" s="3" t="s">
        <v>9</v>
      </c>
      <c r="C13" s="7">
        <v>35559</v>
      </c>
      <c r="D13" s="7">
        <f t="shared" si="0"/>
        <v>44448.75</v>
      </c>
    </row>
    <row r="14" spans="1:4" ht="30">
      <c r="A14" s="3" t="s">
        <v>36</v>
      </c>
      <c r="B14" s="3" t="s">
        <v>15</v>
      </c>
      <c r="C14" s="7">
        <v>22115</v>
      </c>
      <c r="D14" s="7">
        <f t="shared" si="0"/>
        <v>27643.75</v>
      </c>
    </row>
    <row r="15" spans="1:4" ht="30">
      <c r="A15" s="3" t="s">
        <v>23</v>
      </c>
      <c r="B15" s="3" t="s">
        <v>22</v>
      </c>
      <c r="C15" s="7">
        <v>32604</v>
      </c>
      <c r="D15" s="7">
        <f t="shared" si="0"/>
        <v>40755</v>
      </c>
    </row>
    <row r="16" spans="1:4" ht="30">
      <c r="A16" s="4" t="s">
        <v>37</v>
      </c>
      <c r="B16" s="4" t="s">
        <v>10</v>
      </c>
      <c r="C16" s="7">
        <v>12096</v>
      </c>
      <c r="D16" s="7">
        <f t="shared" si="0"/>
        <v>15120</v>
      </c>
    </row>
    <row r="17" spans="1:4" ht="30">
      <c r="A17" s="3" t="s">
        <v>38</v>
      </c>
      <c r="B17" s="3" t="s">
        <v>18</v>
      </c>
      <c r="C17" s="7">
        <v>30941</v>
      </c>
      <c r="D17" s="7">
        <f t="shared" si="0"/>
        <v>38676.25</v>
      </c>
    </row>
    <row r="18" spans="1:4" ht="30">
      <c r="A18" s="3" t="s">
        <v>39</v>
      </c>
      <c r="B18" s="3" t="s">
        <v>16</v>
      </c>
      <c r="C18" s="7">
        <v>27839</v>
      </c>
      <c r="D18" s="7">
        <f t="shared" si="0"/>
        <v>34798.75</v>
      </c>
    </row>
    <row r="19" spans="1:4" ht="30">
      <c r="A19" s="3" t="s">
        <v>20</v>
      </c>
      <c r="B19" s="3" t="s">
        <v>19</v>
      </c>
      <c r="C19" s="7">
        <v>13275</v>
      </c>
      <c r="D19" s="7">
        <f t="shared" si="0"/>
        <v>16593.75</v>
      </c>
    </row>
    <row r="20" spans="1:4" ht="30">
      <c r="A20" s="3" t="s">
        <v>40</v>
      </c>
      <c r="B20" s="3" t="s">
        <v>11</v>
      </c>
      <c r="C20" s="7">
        <v>27791</v>
      </c>
      <c r="D20" s="7">
        <f t="shared" si="0"/>
        <v>34738.75</v>
      </c>
    </row>
    <row r="21" spans="1:4" ht="45">
      <c r="A21" s="3" t="s">
        <v>4</v>
      </c>
      <c r="B21" s="3" t="s">
        <v>1</v>
      </c>
      <c r="C21" s="7">
        <v>61323</v>
      </c>
      <c r="D21" s="7">
        <f t="shared" si="0"/>
        <v>76653.75</v>
      </c>
    </row>
    <row r="22" spans="1:4" ht="30">
      <c r="A22" s="3" t="s">
        <v>41</v>
      </c>
      <c r="B22" s="3" t="s">
        <v>12</v>
      </c>
      <c r="C22" s="7">
        <v>21040</v>
      </c>
      <c r="D22" s="7">
        <f t="shared" si="0"/>
        <v>26300</v>
      </c>
    </row>
    <row r="23" spans="1:4" ht="30">
      <c r="A23" s="3" t="s">
        <v>42</v>
      </c>
      <c r="B23" s="3" t="s">
        <v>13</v>
      </c>
      <c r="C23" s="7">
        <v>12886</v>
      </c>
      <c r="D23" s="7">
        <f t="shared" si="0"/>
        <v>16107.5</v>
      </c>
    </row>
    <row r="24" spans="1:4" ht="45">
      <c r="A24" s="3" t="s">
        <v>43</v>
      </c>
      <c r="B24" s="3" t="s">
        <v>14</v>
      </c>
      <c r="C24" s="7">
        <v>23915</v>
      </c>
      <c r="D24" s="7">
        <f t="shared" si="0"/>
        <v>29893.75</v>
      </c>
    </row>
    <row r="25" spans="1:4">
      <c r="A25" s="5" t="s">
        <v>3</v>
      </c>
      <c r="B25" s="5"/>
      <c r="C25" s="6">
        <f>SUM(C5:C24)</f>
        <v>460929</v>
      </c>
      <c r="D25" s="6">
        <v>592759</v>
      </c>
    </row>
  </sheetData>
  <sortState ref="A5:C24">
    <sortCondition ref="A4"/>
  </sortState>
  <phoneticPr fontId="4" type="noConversion"/>
  <printOptions horizontalCentered="1" verticalCentered="1"/>
  <pageMargins left="3.937007874015748E-2" right="3.937007874015748E-2" top="0.55118110236220474" bottom="0.74803149606299213" header="3.937007874015748E-2" footer="3.937007874015748E-2"/>
  <pageSetup paperSize="9" scale="95" orientation="portrait" r:id="rId1"/>
  <headerFooter scaleWithDoc="0" alignWithMargins="0">
    <oddHeader>&amp;C&amp;"Bookman Old Style,Negrita"&amp;10Acta 1410 - Anexo III
Subsidio Anual 2015
Gastos de Funcionamiento
Centros Propios y Asociados</oddHeader>
    <firstHeader>&amp;C&amp;"Bookman Old Style,Negrita"&amp;10Acta 1373 - Anexo IX</first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Propios asociados gtos func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usuario7</dc:creator>
  <cp:lastModifiedBy>usuario1</cp:lastModifiedBy>
  <cp:lastPrinted>2014-09-25T13:44:35Z</cp:lastPrinted>
  <dcterms:created xsi:type="dcterms:W3CDTF">2012-04-09T13:19:27Z</dcterms:created>
  <dcterms:modified xsi:type="dcterms:W3CDTF">2014-11-04T17:15:53Z</dcterms:modified>
</cp:coreProperties>
</file>